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'Sheet2'!$A$1:$I$18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<sst xmlns="http://schemas.openxmlformats.org/spreadsheetml/2006/main" count="24" uniqueCount="24">
  <si>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</si>
  <si>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</si>
  <si>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</si>
  <si>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</si>
  <si>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</si>
  <si>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</si>
  <si>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</si>
  <si>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</si>
  <si>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</si>
  <si>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</si>
  <si>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</si>
  <si>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</si>
  <si>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</si>
  <si>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</si>
  <si>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</si>
  <si>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</si>
  <si>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</si>
  <si>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</si>
  <si>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</si>
  <si>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</si>
  <si>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</si>
  <si>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RADIOLOGIE DENTARA</t>
  </si>
  <si>
    <t>CABINET MEDICAL MEDICINA DENTARA DR. HADIJI SOUHAIEL</t>
  </si>
  <si>
    <t>TOTAL STABILIRE VALOARE CONTRACT Mai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</si>
</sst>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9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75" zoomScalePageLayoutView="0" workbookViewId="0" topLeftCell="A1">
      <selection activeCell="B15" sqref="B15:B18"/>
    </sheetView>
  </sheetViews>
  <sheetFormatPr defaultColWidth="9.140625" defaultRowHeight="12.75"/>
  <cols>
    <col min="1" max="1" width="8.8515625" style="14" customWidth="1"/>
    <col min="2" max="2" width="30.421875" style="14" customWidth="1"/>
    <col min="3" max="3" width="14.140625" style="14" customWidth="1"/>
    <col min="4" max="4" width="19.28125" style="15" customWidth="1"/>
    <col min="5" max="5" width="21.140625" style="15" customWidth="1"/>
    <col min="6" max="6" width="18.57421875" style="15" customWidth="1"/>
    <col min="7" max="7" width="16.140625" style="15" customWidth="1"/>
    <col min="8" max="8" width="19.00390625" style="15" customWidth="1"/>
    <col min="9" max="9" width="23.57421875" style="15" customWidth="1"/>
    <col min="10" max="16384" width="9.140625" style="14" customWidth="1"/>
  </cols>
  <sheetData>
    <row r="1" ht="21" customHeight="1">
      <c r="I1" s="28"/>
    </row>
    <row r="2" spans="1:7" ht="18.75">
      <c r="A2" s="1" t="s">
        <v>20</v>
      </c>
      <c r="B2" s="1"/>
      <c r="C2" s="1"/>
      <c r="D2" s="2"/>
      <c r="E2" s="2"/>
      <c r="F2" s="2"/>
      <c r="G2" s="2"/>
    </row>
    <row r="3" spans="2:3" ht="21.75" customHeight="1">
      <c r="B3" s="1" t="s">
        <v>21</v>
      </c>
      <c r="C3" s="3"/>
    </row>
    <row r="4" spans="2:8" ht="21.75" customHeight="1">
      <c r="B4" s="13"/>
      <c r="C4" s="3"/>
      <c r="H4" s="1"/>
    </row>
    <row r="5" ht="24" customHeight="1">
      <c r="B5" s="16"/>
    </row>
    <row r="6" spans="3:9" ht="30" customHeight="1">
      <c r="C6" s="34" t="s">
        <v>12</v>
      </c>
      <c r="D6" s="35"/>
      <c r="E6" s="34" t="s">
        <v>13</v>
      </c>
      <c r="F6" s="35"/>
      <c r="I6" s="17"/>
    </row>
    <row r="7" spans="1:9" ht="93" customHeight="1">
      <c r="A7" s="31" t="s">
        <v>0</v>
      </c>
      <c r="B7" s="29" t="s">
        <v>1</v>
      </c>
      <c r="C7" s="30" t="s">
        <v>2</v>
      </c>
      <c r="D7" s="30" t="s">
        <v>3</v>
      </c>
      <c r="E7" s="30" t="s">
        <v>6</v>
      </c>
      <c r="F7" s="30" t="s">
        <v>4</v>
      </c>
      <c r="G7" s="30" t="s">
        <v>7</v>
      </c>
      <c r="H7" s="30" t="s">
        <v>10</v>
      </c>
      <c r="I7" s="33" t="s">
        <v>23</v>
      </c>
    </row>
    <row r="8" spans="1:9" ht="75" customHeight="1">
      <c r="A8" s="26">
        <v>1</v>
      </c>
      <c r="B8" s="32" t="s">
        <v>22</v>
      </c>
      <c r="C8" s="11">
        <v>140</v>
      </c>
      <c r="D8" s="12">
        <f>C8*C12</f>
        <v>9720</v>
      </c>
      <c r="E8" s="12">
        <v>0</v>
      </c>
      <c r="F8" s="12">
        <v>0</v>
      </c>
      <c r="G8" s="12">
        <f>C8+E8</f>
        <v>140</v>
      </c>
      <c r="H8" s="12">
        <f>G8*I12</f>
        <v>10800</v>
      </c>
      <c r="I8" s="12">
        <f>G8*I12</f>
        <v>10800</v>
      </c>
    </row>
    <row r="9" spans="1:9" s="16" customFormat="1" ht="44.25" customHeight="1">
      <c r="A9" s="25"/>
      <c r="B9" s="25" t="s">
        <v>5</v>
      </c>
      <c r="C9" s="22">
        <f>SUM(C8:C8)</f>
        <v>140</v>
      </c>
      <c r="D9" s="22">
        <f>SUM(D8:D8)</f>
        <v>9720</v>
      </c>
      <c r="E9" s="22">
        <f>SUM(E8:E8)</f>
        <v>0</v>
      </c>
      <c r="F9" s="22">
        <f>F11</f>
        <v>1080</v>
      </c>
      <c r="G9" s="22">
        <f>SUM(G8:G8)</f>
        <v>140</v>
      </c>
      <c r="H9" s="22">
        <f>H8</f>
        <v>10800</v>
      </c>
      <c r="I9" s="22">
        <f>I8</f>
        <v>10800</v>
      </c>
    </row>
    <row r="10" spans="1:9" ht="78" customHeight="1">
      <c r="A10" s="18"/>
      <c r="B10" s="27" t="s">
        <v>8</v>
      </c>
      <c r="C10" s="23">
        <f>C9</f>
        <v>140</v>
      </c>
      <c r="D10" s="21"/>
      <c r="E10" s="27" t="s">
        <v>9</v>
      </c>
      <c r="F10" s="24">
        <f>E9</f>
        <v>0</v>
      </c>
      <c r="G10" s="21"/>
      <c r="H10" s="27" t="s">
        <v>18</v>
      </c>
      <c r="I10" s="24">
        <f>C9+E9</f>
        <v>140</v>
      </c>
    </row>
    <row r="11" spans="1:9" ht="60" customHeight="1">
      <c r="A11" s="18"/>
      <c r="B11" s="27" t="s">
        <v>14</v>
      </c>
      <c r="C11" s="23">
        <f>0.9*10800</f>
        <v>9720</v>
      </c>
      <c r="D11" s="21"/>
      <c r="E11" s="27" t="s">
        <v>16</v>
      </c>
      <c r="F11" s="24">
        <f>0.1*10800</f>
        <v>1080</v>
      </c>
      <c r="G11" s="21"/>
      <c r="H11" s="27" t="s">
        <v>19</v>
      </c>
      <c r="I11" s="24">
        <f>C11+F11</f>
        <v>10800</v>
      </c>
    </row>
    <row r="12" spans="1:9" ht="81" customHeight="1">
      <c r="A12" s="18"/>
      <c r="B12" s="27" t="s">
        <v>15</v>
      </c>
      <c r="C12" s="23">
        <f>C11/C10</f>
        <v>69.42857142857143</v>
      </c>
      <c r="D12" s="21"/>
      <c r="E12" s="27" t="s">
        <v>17</v>
      </c>
      <c r="F12" s="24">
        <f>0</f>
        <v>0</v>
      </c>
      <c r="G12" s="21"/>
      <c r="H12" s="27" t="s">
        <v>11</v>
      </c>
      <c r="I12" s="24">
        <f>I11/I10</f>
        <v>77.14285714285714</v>
      </c>
    </row>
    <row r="13" spans="1:9" ht="19.5">
      <c r="A13" s="18"/>
      <c r="B13" s="5"/>
      <c r="C13" s="4"/>
      <c r="D13" s="4"/>
      <c r="E13" s="4"/>
      <c r="F13" s="4"/>
      <c r="G13" s="4"/>
      <c r="H13" s="10"/>
      <c r="I13" s="4"/>
    </row>
    <row r="14" spans="1:9" ht="19.5">
      <c r="A14" s="19"/>
      <c r="B14" s="6"/>
      <c r="C14" s="6"/>
      <c r="D14" s="7"/>
      <c r="E14" s="7"/>
      <c r="F14" s="7"/>
      <c r="G14" s="7"/>
      <c r="H14" s="7"/>
      <c r="I14" s="4"/>
    </row>
    <row r="15" spans="1:3" ht="18.75">
      <c r="A15" s="19"/>
      <c r="B15" s="8"/>
      <c r="C15" s="19"/>
    </row>
    <row r="16" ht="18.75">
      <c r="B16" s="8"/>
    </row>
    <row r="17" ht="18.75">
      <c r="B17" s="8"/>
    </row>
    <row r="18" ht="18.75">
      <c r="B18" s="8"/>
    </row>
    <row r="20" spans="3:4" ht="18.75">
      <c r="C20" s="9"/>
      <c r="D20" s="8"/>
    </row>
    <row r="21" spans="3:4" ht="18.75">
      <c r="C21" s="9"/>
      <c r="D21" s="8"/>
    </row>
    <row r="22" spans="3:4" ht="18.75">
      <c r="C22" s="8"/>
      <c r="D22" s="8"/>
    </row>
    <row r="23" spans="8:9" ht="18.75">
      <c r="H23" s="10"/>
      <c r="I23" s="10"/>
    </row>
    <row r="24" ht="18.75">
      <c r="H24" s="10"/>
    </row>
    <row r="25" spans="8:9" ht="18.75">
      <c r="H25" s="10"/>
      <c r="I25" s="10"/>
    </row>
    <row r="42" ht="12.75">
      <c r="D42" s="20"/>
    </row>
    <row r="43" ht="12.75">
      <c r="D43" s="20"/>
    </row>
    <row r="46" ht="12.75">
      <c r="D46" s="2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2024-02-05T07:44:58Z</cp:lastPrinted>
  <dcterms:created xsi:type="dcterms:W3CDTF">2004-01-09T07:03:24Z</dcterms:created>
  <dcterms:modified xsi:type="dcterms:W3CDTF">2024-05-09T07:35:17Z</dcterms:modified>
  <cp:category/>
  <cp:version/>
  <cp:contentType/>
  <cp:contentStatus/>
</cp:coreProperties>
</file>